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84CC873F-DFAF-41AD-8E37-AC1AFF82D677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L5" i="1" s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L90" i="1" s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L104" i="1" s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L114" i="1" s="1"/>
  <c r="AC114" i="1"/>
  <c r="AD114" i="1"/>
  <c r="AE114" i="1"/>
  <c r="AB115" i="1"/>
  <c r="AC115" i="1"/>
  <c r="AD115" i="1"/>
  <c r="AE115" i="1"/>
  <c r="AB116" i="1"/>
  <c r="AL116" i="1" s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111" i="1" l="1"/>
  <c r="AL99" i="1"/>
  <c r="AL102" i="1"/>
  <c r="AL87" i="1"/>
  <c r="AL95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<sst xmlns="http://schemas.openxmlformats.org/spreadsheetml/2006/main" count="92" uniqueCount="33">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</sst>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14500</c:v>
                </c:pt>
                <c:pt idx="78">
                  <c:v>15190</c:v>
                </c:pt>
                <c:pt idx="79">
                  <c:v>15576</c:v>
                </c:pt>
                <c:pt idx="80">
                  <c:v>15894</c:v>
                </c:pt>
                <c:pt idx="81">
                  <c:v>16079</c:v>
                </c:pt>
                <c:pt idx="82">
                  <c:v>16441</c:v>
                </c:pt>
                <c:pt idx="83">
                  <c:v>16441</c:v>
                </c:pt>
                <c:pt idx="84">
                  <c:v>16441</c:v>
                </c:pt>
                <c:pt idx="85">
                  <c:v>16441</c:v>
                </c:pt>
                <c:pt idx="86">
                  <c:v>16441</c:v>
                </c:pt>
                <c:pt idx="87">
                  <c:v>16441</c:v>
                </c:pt>
                <c:pt idx="88">
                  <c:v>16441</c:v>
                </c:pt>
                <c:pt idx="89">
                  <c:v>16441</c:v>
                </c:pt>
                <c:pt idx="90">
                  <c:v>16441</c:v>
                </c:pt>
                <c:pt idx="91">
                  <c:v>16441</c:v>
                </c:pt>
                <c:pt idx="92">
                  <c:v>16441</c:v>
                </c:pt>
                <c:pt idx="93">
                  <c:v>16441</c:v>
                </c:pt>
                <c:pt idx="94">
                  <c:v>16441</c:v>
                </c:pt>
                <c:pt idx="95">
                  <c:v>16441</c:v>
                </c:pt>
                <c:pt idx="96">
                  <c:v>16441</c:v>
                </c:pt>
                <c:pt idx="97">
                  <c:v>16441</c:v>
                </c:pt>
                <c:pt idx="98">
                  <c:v>16441</c:v>
                </c:pt>
                <c:pt idx="99">
                  <c:v>16441</c:v>
                </c:pt>
                <c:pt idx="100">
                  <c:v>16441</c:v>
                </c:pt>
                <c:pt idx="101">
                  <c:v>16441</c:v>
                </c:pt>
                <c:pt idx="102">
                  <c:v>16441</c:v>
                </c:pt>
                <c:pt idx="103">
                  <c:v>16441</c:v>
                </c:pt>
                <c:pt idx="104">
                  <c:v>16441</c:v>
                </c:pt>
                <c:pt idx="105">
                  <c:v>16441</c:v>
                </c:pt>
                <c:pt idx="106">
                  <c:v>16441</c:v>
                </c:pt>
                <c:pt idx="107">
                  <c:v>16441</c:v>
                </c:pt>
                <c:pt idx="108">
                  <c:v>16441</c:v>
                </c:pt>
                <c:pt idx="109">
                  <c:v>16441</c:v>
                </c:pt>
                <c:pt idx="110">
                  <c:v>16441</c:v>
                </c:pt>
                <c:pt idx="111">
                  <c:v>16441</c:v>
                </c:pt>
                <c:pt idx="112">
                  <c:v>16441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23181</c:v>
                </c:pt>
                <c:pt idx="94">
                  <c:v>23181</c:v>
                </c:pt>
                <c:pt idx="95">
                  <c:v>23181</c:v>
                </c:pt>
                <c:pt idx="96">
                  <c:v>23181</c:v>
                </c:pt>
                <c:pt idx="97">
                  <c:v>23181</c:v>
                </c:pt>
                <c:pt idx="98">
                  <c:v>23181</c:v>
                </c:pt>
                <c:pt idx="99">
                  <c:v>23181</c:v>
                </c:pt>
                <c:pt idx="100">
                  <c:v>23181</c:v>
                </c:pt>
                <c:pt idx="101">
                  <c:v>23181</c:v>
                </c:pt>
                <c:pt idx="102">
                  <c:v>23181</c:v>
                </c:pt>
                <c:pt idx="103">
                  <c:v>23181</c:v>
                </c:pt>
                <c:pt idx="104">
                  <c:v>23181</c:v>
                </c:pt>
                <c:pt idx="105">
                  <c:v>23181</c:v>
                </c:pt>
                <c:pt idx="106">
                  <c:v>23181</c:v>
                </c:pt>
                <c:pt idx="107">
                  <c:v>23181</c:v>
                </c:pt>
                <c:pt idx="108">
                  <c:v>23181</c:v>
                </c:pt>
                <c:pt idx="109">
                  <c:v>23181</c:v>
                </c:pt>
                <c:pt idx="110">
                  <c:v>23181</c:v>
                </c:pt>
                <c:pt idx="111">
                  <c:v>23181</c:v>
                </c:pt>
                <c:pt idx="112">
                  <c:v>23181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80</c:v>
                </c:pt>
                <c:pt idx="79">
                  <c:v>110</c:v>
                </c:pt>
                <c:pt idx="80">
                  <c:v>110</c:v>
                </c:pt>
                <c:pt idx="81">
                  <c:v>252</c:v>
                </c:pt>
                <c:pt idx="82">
                  <c:v>848</c:v>
                </c:pt>
                <c:pt idx="83">
                  <c:v>848</c:v>
                </c:pt>
                <c:pt idx="84">
                  <c:v>848</c:v>
                </c:pt>
                <c:pt idx="85">
                  <c:v>848</c:v>
                </c:pt>
                <c:pt idx="86">
                  <c:v>848</c:v>
                </c:pt>
                <c:pt idx="87">
                  <c:v>848</c:v>
                </c:pt>
                <c:pt idx="88">
                  <c:v>848</c:v>
                </c:pt>
                <c:pt idx="89">
                  <c:v>848</c:v>
                </c:pt>
                <c:pt idx="90">
                  <c:v>848</c:v>
                </c:pt>
                <c:pt idx="91">
                  <c:v>848</c:v>
                </c:pt>
                <c:pt idx="92">
                  <c:v>848</c:v>
                </c:pt>
                <c:pt idx="93">
                  <c:v>848</c:v>
                </c:pt>
                <c:pt idx="94">
                  <c:v>848</c:v>
                </c:pt>
                <c:pt idx="95">
                  <c:v>848</c:v>
                </c:pt>
                <c:pt idx="96">
                  <c:v>848</c:v>
                </c:pt>
                <c:pt idx="97">
                  <c:v>848</c:v>
                </c:pt>
                <c:pt idx="98">
                  <c:v>848</c:v>
                </c:pt>
                <c:pt idx="99">
                  <c:v>848</c:v>
                </c:pt>
                <c:pt idx="100">
                  <c:v>848</c:v>
                </c:pt>
                <c:pt idx="101">
                  <c:v>848</c:v>
                </c:pt>
                <c:pt idx="102">
                  <c:v>848</c:v>
                </c:pt>
                <c:pt idx="103">
                  <c:v>848</c:v>
                </c:pt>
                <c:pt idx="104">
                  <c:v>848</c:v>
                </c:pt>
                <c:pt idx="105">
                  <c:v>848</c:v>
                </c:pt>
                <c:pt idx="106">
                  <c:v>848</c:v>
                </c:pt>
                <c:pt idx="107">
                  <c:v>848</c:v>
                </c:pt>
                <c:pt idx="108">
                  <c:v>848</c:v>
                </c:pt>
                <c:pt idx="109">
                  <c:v>848</c:v>
                </c:pt>
                <c:pt idx="110">
                  <c:v>848</c:v>
                </c:pt>
                <c:pt idx="111">
                  <c:v>848</c:v>
                </c:pt>
                <c:pt idx="112">
                  <c:v>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600</c:v>
                </c:pt>
                <c:pt idx="78">
                  <c:v>690</c:v>
                </c:pt>
                <c:pt idx="79">
                  <c:v>386</c:v>
                </c:pt>
                <c:pt idx="80">
                  <c:v>318</c:v>
                </c:pt>
                <c:pt idx="81">
                  <c:v>185</c:v>
                </c:pt>
                <c:pt idx="82">
                  <c:v>362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60</c:v>
                </c:pt>
                <c:pt idx="79">
                  <c:v>30</c:v>
                </c:pt>
                <c:pt idx="80">
                  <c:v>0</c:v>
                </c:pt>
                <c:pt idx="81">
                  <c:v>142</c:v>
                </c:pt>
                <c:pt idx="82">
                  <c:v>596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E70" sqref="E70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customWidth="1"/>
    <col min="5" max="5" width="16.6640625" style="2" customWidth="1"/>
    <col min="6" max="7" width="8.33203125" style="2" customWidth="1"/>
    <col min="8" max="10" width="6.6640625" style="2" customWidth="1"/>
    <col min="11" max="12" width="4.6640625" style="6" customWidth="1"/>
    <col min="13" max="14" width="6.6640625" style="2" customWidth="1"/>
    <col min="15" max="16" width="4.6640625" style="6" customWidth="1"/>
    <col min="17" max="18" width="6.6640625" style="2" customWidth="1"/>
    <col min="19" max="20" width="4.6640625" style="6" customWidth="1"/>
    <col min="21" max="22" width="8.33203125" style="2" customWidth="1"/>
    <col min="23" max="25" width="6.6640625" style="2" customWidth="1"/>
    <col min="26" max="27" width="4.6640625" style="6" customWidth="1"/>
    <col min="28" max="29" width="6.6640625" style="2" customWidth="1"/>
    <col min="30" max="30" width="4.6640625" style="6" customWidth="1"/>
    <col min="31" max="31" width="5.6640625" style="6" customWidth="1"/>
    <col min="32" max="33" width="6.6640625" style="2" customWidth="1"/>
    <col min="34" max="35" width="4.6640625" style="6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3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3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3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3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3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3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3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3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3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3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3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3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3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3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3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21</v>
      </c>
      <c r="AK37" s="67">
        <f t="shared" si="21"/>
        <v>11</v>
      </c>
      <c r="AL37" s="27">
        <f t="shared" si="17"/>
        <v>1151</v>
      </c>
      <c r="AM37" s="67">
        <f t="shared" si="24"/>
        <v>17403</v>
      </c>
      <c r="AN37" s="66">
        <f t="shared" si="25"/>
        <v>0</v>
      </c>
      <c r="AO37" s="67">
        <f t="shared" si="22"/>
        <v>0</v>
      </c>
    </row>
    <row r="38" spans="1:41" s="52" customFormat="1" x14ac:dyDescent="0.3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9</v>
      </c>
      <c r="AK38" s="67">
        <f t="shared" si="21"/>
        <v>20</v>
      </c>
      <c r="AL38" s="27">
        <f t="shared" si="17"/>
        <v>437</v>
      </c>
      <c r="AM38" s="67">
        <f t="shared" si="24"/>
        <v>17840</v>
      </c>
      <c r="AN38" s="66">
        <f t="shared" si="25"/>
        <v>0</v>
      </c>
      <c r="AO38" s="67">
        <f t="shared" si="22"/>
        <v>0</v>
      </c>
    </row>
    <row r="39" spans="1:41" x14ac:dyDescent="0.3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6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3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3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3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3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3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3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3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3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3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3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3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3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3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0">
        <v>55</v>
      </c>
      <c r="G77" s="71">
        <v>0</v>
      </c>
      <c r="H77" s="72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3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0">
        <v>25</v>
      </c>
      <c r="G78" s="71">
        <v>0</v>
      </c>
      <c r="H78" s="72">
        <v>0</v>
      </c>
      <c r="I78" s="70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3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0">
        <v>18</v>
      </c>
      <c r="G79" s="71">
        <v>0</v>
      </c>
      <c r="H79" s="72">
        <v>0</v>
      </c>
      <c r="I79" s="70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3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0">
        <v>80</v>
      </c>
      <c r="G80" s="71">
        <v>0</v>
      </c>
      <c r="H80" s="72">
        <v>0</v>
      </c>
      <c r="I80" s="70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>
        <v>3</v>
      </c>
      <c r="C81" s="53">
        <v>6</v>
      </c>
      <c r="D81" s="2">
        <v>110</v>
      </c>
      <c r="E81" s="2">
        <v>720</v>
      </c>
      <c r="F81" s="70">
        <v>120</v>
      </c>
      <c r="G81" s="71">
        <v>0</v>
      </c>
      <c r="H81" s="72">
        <v>10</v>
      </c>
      <c r="I81" s="70">
        <v>5</v>
      </c>
      <c r="J81" s="56">
        <v>50</v>
      </c>
      <c r="K81" s="58">
        <v>1</v>
      </c>
      <c r="L81" s="58">
        <v>9</v>
      </c>
      <c r="M81" s="54">
        <v>0</v>
      </c>
      <c r="N81" s="54">
        <v>0</v>
      </c>
      <c r="O81" s="59">
        <v>0</v>
      </c>
      <c r="P81" s="59">
        <v>0</v>
      </c>
      <c r="Q81" s="57">
        <v>0</v>
      </c>
      <c r="R81" s="57">
        <v>0</v>
      </c>
      <c r="S81" s="60">
        <v>0</v>
      </c>
      <c r="T81" s="60">
        <v>0</v>
      </c>
      <c r="U81" s="10">
        <f t="shared" si="27"/>
        <v>240</v>
      </c>
      <c r="V81" s="16">
        <f t="shared" si="28"/>
        <v>0</v>
      </c>
      <c r="W81" s="22">
        <f t="shared" si="29"/>
        <v>20</v>
      </c>
      <c r="X81" s="10">
        <f t="shared" si="30"/>
        <v>33</v>
      </c>
      <c r="Y81" s="10">
        <f t="shared" si="31"/>
        <v>327</v>
      </c>
      <c r="Z81" s="12">
        <f t="shared" si="32"/>
        <v>7</v>
      </c>
      <c r="AA81" s="12">
        <f t="shared" si="33"/>
        <v>59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600</v>
      </c>
      <c r="AK81" s="28">
        <f t="shared" si="45"/>
        <v>14500</v>
      </c>
      <c r="AL81" s="27">
        <f t="shared" si="42"/>
        <v>0</v>
      </c>
      <c r="AM81" s="28">
        <f t="shared" si="43"/>
        <v>23181</v>
      </c>
      <c r="AN81" s="27">
        <f t="shared" si="47"/>
        <v>20</v>
      </c>
      <c r="AO81" s="28">
        <f t="shared" si="44"/>
        <v>20</v>
      </c>
    </row>
    <row r="82" spans="1:41" x14ac:dyDescent="0.3">
      <c r="A82" s="3">
        <v>45533</v>
      </c>
      <c r="B82" s="53">
        <v>4</v>
      </c>
      <c r="C82" s="53">
        <v>8</v>
      </c>
      <c r="D82" s="2">
        <v>110</v>
      </c>
      <c r="E82" s="2">
        <v>720</v>
      </c>
      <c r="F82" s="70">
        <v>122</v>
      </c>
      <c r="G82" s="71">
        <v>0</v>
      </c>
      <c r="H82" s="72">
        <v>30</v>
      </c>
      <c r="I82" s="70">
        <v>1</v>
      </c>
      <c r="J82" s="56">
        <v>67</v>
      </c>
      <c r="K82" s="58">
        <v>0</v>
      </c>
      <c r="L82" s="58">
        <v>6</v>
      </c>
      <c r="M82" s="54">
        <v>0</v>
      </c>
      <c r="N82" s="54">
        <v>0</v>
      </c>
      <c r="O82" s="59">
        <v>0</v>
      </c>
      <c r="P82" s="59">
        <v>0</v>
      </c>
      <c r="Q82" s="57">
        <v>0</v>
      </c>
      <c r="R82" s="57">
        <v>0</v>
      </c>
      <c r="S82" s="60">
        <v>0</v>
      </c>
      <c r="T82" s="60">
        <v>0</v>
      </c>
      <c r="U82" s="10">
        <f t="shared" si="27"/>
        <v>244</v>
      </c>
      <c r="V82" s="16">
        <f t="shared" si="28"/>
        <v>0</v>
      </c>
      <c r="W82" s="22">
        <f t="shared" si="29"/>
        <v>60</v>
      </c>
      <c r="X82" s="10">
        <f t="shared" si="30"/>
        <v>7</v>
      </c>
      <c r="Y82" s="10">
        <f t="shared" si="31"/>
        <v>439</v>
      </c>
      <c r="Z82" s="12">
        <f t="shared" si="32"/>
        <v>0</v>
      </c>
      <c r="AA82" s="12">
        <f t="shared" si="33"/>
        <v>39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690</v>
      </c>
      <c r="AK82" s="28">
        <f t="shared" si="45"/>
        <v>15190</v>
      </c>
      <c r="AL82" s="27">
        <f t="shared" si="42"/>
        <v>0</v>
      </c>
      <c r="AM82" s="28">
        <f t="shared" si="43"/>
        <v>23181</v>
      </c>
      <c r="AN82" s="27">
        <f t="shared" si="47"/>
        <v>60</v>
      </c>
      <c r="AO82" s="28">
        <f t="shared" si="44"/>
        <v>80</v>
      </c>
    </row>
    <row r="83" spans="1:41" x14ac:dyDescent="0.3">
      <c r="A83" s="3">
        <v>45534</v>
      </c>
      <c r="B83" s="69">
        <v>2</v>
      </c>
      <c r="C83" s="69">
        <v>6</v>
      </c>
      <c r="D83" s="50">
        <v>110</v>
      </c>
      <c r="E83" s="50">
        <v>720</v>
      </c>
      <c r="F83" s="62">
        <v>100</v>
      </c>
      <c r="G83" s="71">
        <v>0</v>
      </c>
      <c r="H83" s="63">
        <v>10</v>
      </c>
      <c r="I83" s="62">
        <v>1</v>
      </c>
      <c r="J83" s="62">
        <v>12</v>
      </c>
      <c r="K83" s="64">
        <v>0</v>
      </c>
      <c r="L83" s="64">
        <v>1</v>
      </c>
      <c r="M83" s="54">
        <v>0</v>
      </c>
      <c r="N83" s="54">
        <v>0</v>
      </c>
      <c r="O83" s="59">
        <v>0</v>
      </c>
      <c r="P83" s="59">
        <v>0</v>
      </c>
      <c r="Q83" s="57">
        <v>0</v>
      </c>
      <c r="R83" s="57">
        <v>0</v>
      </c>
      <c r="S83" s="60">
        <v>0</v>
      </c>
      <c r="T83" s="60">
        <v>0</v>
      </c>
      <c r="U83" s="10">
        <f t="shared" si="27"/>
        <v>300</v>
      </c>
      <c r="V83" s="16">
        <f t="shared" si="28"/>
        <v>0</v>
      </c>
      <c r="W83" s="22">
        <f t="shared" si="29"/>
        <v>30</v>
      </c>
      <c r="X83" s="10">
        <f t="shared" si="30"/>
        <v>7</v>
      </c>
      <c r="Y83" s="10">
        <f t="shared" si="31"/>
        <v>79</v>
      </c>
      <c r="Z83" s="12">
        <f t="shared" si="32"/>
        <v>0</v>
      </c>
      <c r="AA83" s="12">
        <f t="shared" si="33"/>
        <v>7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386</v>
      </c>
      <c r="AK83" s="28">
        <f t="shared" si="45"/>
        <v>15576</v>
      </c>
      <c r="AL83" s="27">
        <f t="shared" si="42"/>
        <v>0</v>
      </c>
      <c r="AM83" s="28">
        <f t="shared" si="43"/>
        <v>23181</v>
      </c>
      <c r="AN83" s="27">
        <f t="shared" si="47"/>
        <v>30</v>
      </c>
      <c r="AO83" s="28">
        <f t="shared" si="44"/>
        <v>110</v>
      </c>
    </row>
    <row r="84" spans="1:41" x14ac:dyDescent="0.3">
      <c r="A84" s="3">
        <v>45535</v>
      </c>
      <c r="B84" s="53">
        <v>2</v>
      </c>
      <c r="C84" s="53">
        <v>4</v>
      </c>
      <c r="D84" s="2">
        <v>110</v>
      </c>
      <c r="E84" s="2">
        <v>720</v>
      </c>
      <c r="F84" s="70">
        <v>90</v>
      </c>
      <c r="G84" s="71">
        <v>0</v>
      </c>
      <c r="H84" s="72">
        <v>0</v>
      </c>
      <c r="I84" s="70">
        <v>3</v>
      </c>
      <c r="J84" s="56">
        <v>18</v>
      </c>
      <c r="K84" s="58">
        <v>0</v>
      </c>
      <c r="L84" s="58">
        <v>0</v>
      </c>
      <c r="M84" s="54">
        <v>0</v>
      </c>
      <c r="N84" s="54">
        <v>0</v>
      </c>
      <c r="O84" s="59">
        <v>0</v>
      </c>
      <c r="P84" s="59">
        <v>0</v>
      </c>
      <c r="Q84" s="57">
        <v>0</v>
      </c>
      <c r="R84" s="57">
        <v>0</v>
      </c>
      <c r="S84" s="60">
        <v>0</v>
      </c>
      <c r="T84" s="60">
        <v>0</v>
      </c>
      <c r="U84" s="10">
        <f t="shared" si="27"/>
        <v>180</v>
      </c>
      <c r="V84" s="16">
        <f t="shared" si="28"/>
        <v>0</v>
      </c>
      <c r="W84" s="22">
        <f t="shared" si="29"/>
        <v>0</v>
      </c>
      <c r="X84" s="10">
        <f t="shared" si="30"/>
        <v>20</v>
      </c>
      <c r="Y84" s="10">
        <f t="shared" si="31"/>
        <v>118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318</v>
      </c>
      <c r="AK84" s="28">
        <f t="shared" si="45"/>
        <v>15894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110</v>
      </c>
    </row>
    <row r="85" spans="1:41" x14ac:dyDescent="0.3">
      <c r="A85" s="3">
        <v>45536</v>
      </c>
      <c r="B85" s="53">
        <v>3</v>
      </c>
      <c r="C85" s="53">
        <v>5</v>
      </c>
      <c r="D85" s="2">
        <v>110</v>
      </c>
      <c r="E85" s="2">
        <v>720</v>
      </c>
      <c r="F85" s="70">
        <v>95</v>
      </c>
      <c r="G85" s="71">
        <v>0</v>
      </c>
      <c r="H85" s="72">
        <v>30</v>
      </c>
      <c r="I85" s="70">
        <v>1</v>
      </c>
      <c r="J85" s="56">
        <v>3</v>
      </c>
      <c r="K85" s="58">
        <v>0</v>
      </c>
      <c r="L85" s="58">
        <v>0</v>
      </c>
      <c r="M85" s="54">
        <v>0</v>
      </c>
      <c r="N85" s="54">
        <v>0</v>
      </c>
      <c r="O85" s="59">
        <v>0</v>
      </c>
      <c r="P85" s="59">
        <v>0</v>
      </c>
      <c r="Q85" s="57">
        <v>3</v>
      </c>
      <c r="R85" s="57">
        <v>11</v>
      </c>
      <c r="S85" s="60">
        <v>0</v>
      </c>
      <c r="T85" s="60">
        <v>0</v>
      </c>
      <c r="U85" s="10">
        <f t="shared" si="27"/>
        <v>158</v>
      </c>
      <c r="V85" s="16">
        <f t="shared" si="28"/>
        <v>0</v>
      </c>
      <c r="W85" s="22">
        <f t="shared" si="29"/>
        <v>50</v>
      </c>
      <c r="X85" s="10">
        <f t="shared" si="30"/>
        <v>7</v>
      </c>
      <c r="Y85" s="10">
        <f t="shared" si="31"/>
        <v>20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20</v>
      </c>
      <c r="AG85" s="22">
        <f t="shared" si="39"/>
        <v>72</v>
      </c>
      <c r="AH85" s="24">
        <f t="shared" si="40"/>
        <v>0</v>
      </c>
      <c r="AI85" s="24">
        <f t="shared" si="41"/>
        <v>0</v>
      </c>
      <c r="AJ85" s="27">
        <f t="shared" si="46"/>
        <v>185</v>
      </c>
      <c r="AK85" s="28">
        <f t="shared" si="45"/>
        <v>16079</v>
      </c>
      <c r="AL85" s="27">
        <f t="shared" si="42"/>
        <v>0</v>
      </c>
      <c r="AM85" s="28">
        <f t="shared" si="43"/>
        <v>23181</v>
      </c>
      <c r="AN85" s="27">
        <f t="shared" si="47"/>
        <v>142</v>
      </c>
      <c r="AO85" s="28">
        <f t="shared" si="44"/>
        <v>252</v>
      </c>
    </row>
    <row r="86" spans="1:41" x14ac:dyDescent="0.3">
      <c r="A86" s="3">
        <v>45537</v>
      </c>
      <c r="B86" s="53">
        <v>3</v>
      </c>
      <c r="C86" s="53">
        <v>6</v>
      </c>
      <c r="D86" s="2">
        <v>110</v>
      </c>
      <c r="E86" s="2">
        <v>720</v>
      </c>
      <c r="F86" s="70">
        <v>60</v>
      </c>
      <c r="G86" s="71">
        <v>0</v>
      </c>
      <c r="H86" s="72">
        <v>105</v>
      </c>
      <c r="I86" s="70">
        <v>0</v>
      </c>
      <c r="J86" s="56">
        <v>37</v>
      </c>
      <c r="K86" s="58">
        <v>0</v>
      </c>
      <c r="L86" s="58">
        <v>0</v>
      </c>
      <c r="M86" s="54">
        <v>0</v>
      </c>
      <c r="N86" s="54">
        <v>0</v>
      </c>
      <c r="O86" s="59">
        <v>0</v>
      </c>
      <c r="P86" s="59">
        <v>0</v>
      </c>
      <c r="Q86" s="57">
        <v>10</v>
      </c>
      <c r="R86" s="57">
        <v>49</v>
      </c>
      <c r="S86" s="60">
        <v>0</v>
      </c>
      <c r="T86" s="60">
        <v>0</v>
      </c>
      <c r="U86" s="10">
        <f t="shared" si="27"/>
        <v>120</v>
      </c>
      <c r="V86" s="16">
        <f t="shared" si="28"/>
        <v>0</v>
      </c>
      <c r="W86" s="22">
        <f t="shared" si="29"/>
        <v>210</v>
      </c>
      <c r="X86" s="10">
        <f t="shared" si="30"/>
        <v>0</v>
      </c>
      <c r="Y86" s="10">
        <f t="shared" si="31"/>
        <v>242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65</v>
      </c>
      <c r="AG86" s="22">
        <f t="shared" si="39"/>
        <v>321</v>
      </c>
      <c r="AH86" s="24">
        <f t="shared" si="40"/>
        <v>0</v>
      </c>
      <c r="AI86" s="24">
        <f t="shared" si="41"/>
        <v>0</v>
      </c>
      <c r="AJ86" s="27">
        <f t="shared" si="46"/>
        <v>362</v>
      </c>
      <c r="AK86" s="28">
        <f t="shared" si="45"/>
        <v>16441</v>
      </c>
      <c r="AL86" s="27">
        <f t="shared" si="42"/>
        <v>0</v>
      </c>
      <c r="AM86" s="28">
        <f t="shared" si="43"/>
        <v>23181</v>
      </c>
      <c r="AN86" s="27">
        <f t="shared" si="47"/>
        <v>596</v>
      </c>
      <c r="AO86" s="28">
        <f t="shared" si="44"/>
        <v>848</v>
      </c>
    </row>
    <row r="87" spans="1:41" x14ac:dyDescent="0.3">
      <c r="A87" s="3">
        <v>45538</v>
      </c>
      <c r="B87" s="53"/>
      <c r="D87" s="2">
        <v>110</v>
      </c>
      <c r="E87" s="2">
        <v>720</v>
      </c>
      <c r="F87" s="70"/>
      <c r="G87" s="71"/>
      <c r="H87" s="72"/>
      <c r="I87" s="70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16441</v>
      </c>
      <c r="AL87" s="27">
        <f t="shared" si="42"/>
        <v>0</v>
      </c>
      <c r="AM87" s="28">
        <f t="shared" si="43"/>
        <v>23181</v>
      </c>
      <c r="AN87" s="27">
        <f t="shared" si="47"/>
        <v>0</v>
      </c>
      <c r="AO87" s="28">
        <f t="shared" si="44"/>
        <v>848</v>
      </c>
    </row>
    <row r="88" spans="1:41" x14ac:dyDescent="0.3">
      <c r="A88" s="3">
        <v>45539</v>
      </c>
      <c r="B88" s="53"/>
      <c r="D88" s="2">
        <v>110</v>
      </c>
      <c r="E88" s="2">
        <v>720</v>
      </c>
      <c r="F88" s="70"/>
      <c r="G88" s="71"/>
      <c r="H88" s="72"/>
      <c r="I88" s="70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16441</v>
      </c>
      <c r="AL88" s="27">
        <f t="shared" si="42"/>
        <v>0</v>
      </c>
      <c r="AM88" s="28">
        <f t="shared" si="43"/>
        <v>23181</v>
      </c>
      <c r="AN88" s="27">
        <f t="shared" si="47"/>
        <v>0</v>
      </c>
      <c r="AO88" s="28">
        <f t="shared" si="44"/>
        <v>848</v>
      </c>
    </row>
    <row r="89" spans="1:41" x14ac:dyDescent="0.3">
      <c r="A89" s="3">
        <v>45540</v>
      </c>
      <c r="B89" s="53"/>
      <c r="D89" s="2">
        <v>110</v>
      </c>
      <c r="E89" s="2">
        <v>720</v>
      </c>
      <c r="F89" s="70"/>
      <c r="G89" s="71"/>
      <c r="H89" s="72"/>
      <c r="I89" s="70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16441</v>
      </c>
      <c r="AL89" s="27">
        <f t="shared" si="42"/>
        <v>0</v>
      </c>
      <c r="AM89" s="28">
        <f t="shared" si="43"/>
        <v>23181</v>
      </c>
      <c r="AN89" s="27">
        <f t="shared" si="47"/>
        <v>0</v>
      </c>
      <c r="AO89" s="28">
        <f t="shared" si="44"/>
        <v>848</v>
      </c>
    </row>
    <row r="90" spans="1:41" x14ac:dyDescent="0.3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16441</v>
      </c>
      <c r="AL90" s="27">
        <f t="shared" si="42"/>
        <v>0</v>
      </c>
      <c r="AM90" s="28">
        <f t="shared" si="43"/>
        <v>23181</v>
      </c>
      <c r="AN90" s="27">
        <f t="shared" si="47"/>
        <v>0</v>
      </c>
      <c r="AO90" s="28">
        <f t="shared" si="44"/>
        <v>848</v>
      </c>
    </row>
    <row r="91" spans="1:41" x14ac:dyDescent="0.3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16441</v>
      </c>
      <c r="AL91" s="27">
        <f t="shared" si="42"/>
        <v>0</v>
      </c>
      <c r="AM91" s="28">
        <f t="shared" si="43"/>
        <v>23181</v>
      </c>
      <c r="AN91" s="27">
        <f t="shared" si="47"/>
        <v>0</v>
      </c>
      <c r="AO91" s="28">
        <f t="shared" si="44"/>
        <v>848</v>
      </c>
    </row>
    <row r="92" spans="1:41" x14ac:dyDescent="0.3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16441</v>
      </c>
      <c r="AL92" s="27">
        <f t="shared" si="42"/>
        <v>0</v>
      </c>
      <c r="AM92" s="28">
        <f t="shared" si="43"/>
        <v>23181</v>
      </c>
      <c r="AN92" s="27">
        <f t="shared" si="47"/>
        <v>0</v>
      </c>
      <c r="AO92" s="28">
        <f t="shared" si="44"/>
        <v>848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16441</v>
      </c>
      <c r="AL93" s="27">
        <f t="shared" si="42"/>
        <v>0</v>
      </c>
      <c r="AM93" s="28">
        <f t="shared" si="43"/>
        <v>23181</v>
      </c>
      <c r="AN93" s="27">
        <f t="shared" si="47"/>
        <v>0</v>
      </c>
      <c r="AO93" s="28">
        <f t="shared" si="44"/>
        <v>848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16441</v>
      </c>
      <c r="AL94" s="27">
        <f t="shared" si="42"/>
        <v>0</v>
      </c>
      <c r="AM94" s="28">
        <f t="shared" si="43"/>
        <v>23181</v>
      </c>
      <c r="AN94" s="27">
        <f t="shared" si="47"/>
        <v>0</v>
      </c>
      <c r="AO94" s="28">
        <f t="shared" si="44"/>
        <v>848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16441</v>
      </c>
      <c r="AL95" s="27">
        <f t="shared" si="42"/>
        <v>0</v>
      </c>
      <c r="AM95" s="28">
        <f t="shared" si="43"/>
        <v>23181</v>
      </c>
      <c r="AN95" s="27">
        <f t="shared" si="47"/>
        <v>0</v>
      </c>
      <c r="AO95" s="28">
        <f t="shared" si="44"/>
        <v>848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16441</v>
      </c>
      <c r="AL96" s="27">
        <f t="shared" si="42"/>
        <v>0</v>
      </c>
      <c r="AM96" s="28">
        <f t="shared" si="43"/>
        <v>23181</v>
      </c>
      <c r="AN96" s="27">
        <f t="shared" si="47"/>
        <v>0</v>
      </c>
      <c r="AO96" s="28">
        <f t="shared" si="44"/>
        <v>848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16441</v>
      </c>
      <c r="AL97" s="27">
        <f t="shared" si="42"/>
        <v>0</v>
      </c>
      <c r="AM97" s="28">
        <f t="shared" si="43"/>
        <v>23181</v>
      </c>
      <c r="AN97" s="27">
        <f t="shared" si="47"/>
        <v>0</v>
      </c>
      <c r="AO97" s="28">
        <f t="shared" si="44"/>
        <v>848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16441</v>
      </c>
      <c r="AL98" s="27">
        <f t="shared" si="42"/>
        <v>0</v>
      </c>
      <c r="AM98" s="28">
        <f t="shared" si="43"/>
        <v>23181</v>
      </c>
      <c r="AN98" s="27">
        <f t="shared" si="47"/>
        <v>0</v>
      </c>
      <c r="AO98" s="28">
        <f t="shared" si="44"/>
        <v>848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16441</v>
      </c>
      <c r="AL99" s="27">
        <f t="shared" si="42"/>
        <v>0</v>
      </c>
      <c r="AM99" s="28">
        <f t="shared" si="43"/>
        <v>23181</v>
      </c>
      <c r="AN99" s="27">
        <f t="shared" si="47"/>
        <v>0</v>
      </c>
      <c r="AO99" s="28">
        <f t="shared" si="44"/>
        <v>848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16441</v>
      </c>
      <c r="AL100" s="27">
        <f t="shared" si="42"/>
        <v>0</v>
      </c>
      <c r="AM100" s="28">
        <f t="shared" si="43"/>
        <v>23181</v>
      </c>
      <c r="AN100" s="27">
        <f t="shared" si="47"/>
        <v>0</v>
      </c>
      <c r="AO100" s="28">
        <f t="shared" si="44"/>
        <v>848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16441</v>
      </c>
      <c r="AL101" s="27">
        <f t="shared" si="42"/>
        <v>0</v>
      </c>
      <c r="AM101" s="28">
        <f t="shared" si="43"/>
        <v>23181</v>
      </c>
      <c r="AN101" s="27">
        <f>W101+AF101+AG101</f>
        <v>0</v>
      </c>
      <c r="AO101" s="28">
        <f>AN101+AO100</f>
        <v>848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16441</v>
      </c>
      <c r="AL102" s="27">
        <f t="shared" si="42"/>
        <v>0</v>
      </c>
      <c r="AM102" s="28">
        <f t="shared" si="43"/>
        <v>23181</v>
      </c>
      <c r="AN102" s="27">
        <f t="shared" si="47"/>
        <v>0</v>
      </c>
      <c r="AO102" s="28">
        <f t="shared" si="44"/>
        <v>848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16441</v>
      </c>
      <c r="AL103" s="27">
        <f t="shared" si="42"/>
        <v>0</v>
      </c>
      <c r="AM103" s="28">
        <f t="shared" si="43"/>
        <v>23181</v>
      </c>
      <c r="AN103" s="27">
        <f t="shared" si="47"/>
        <v>0</v>
      </c>
      <c r="AO103" s="28">
        <f t="shared" si="44"/>
        <v>848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16441</v>
      </c>
      <c r="AL104" s="27">
        <f t="shared" si="42"/>
        <v>0</v>
      </c>
      <c r="AM104" s="28">
        <f t="shared" si="43"/>
        <v>23181</v>
      </c>
      <c r="AN104" s="27">
        <f t="shared" si="47"/>
        <v>0</v>
      </c>
      <c r="AO104" s="28">
        <f t="shared" si="44"/>
        <v>848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16441</v>
      </c>
      <c r="AL105" s="27">
        <f t="shared" si="42"/>
        <v>0</v>
      </c>
      <c r="AM105" s="28">
        <f t="shared" si="43"/>
        <v>23181</v>
      </c>
      <c r="AN105" s="27">
        <f t="shared" si="47"/>
        <v>0</v>
      </c>
      <c r="AO105" s="28">
        <f t="shared" si="44"/>
        <v>848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16441</v>
      </c>
      <c r="AL106" s="27">
        <f t="shared" si="42"/>
        <v>0</v>
      </c>
      <c r="AM106" s="28">
        <f t="shared" si="43"/>
        <v>23181</v>
      </c>
      <c r="AN106" s="27">
        <f t="shared" si="47"/>
        <v>0</v>
      </c>
      <c r="AO106" s="28">
        <f t="shared" si="44"/>
        <v>848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16441</v>
      </c>
      <c r="AL107" s="27">
        <f t="shared" si="42"/>
        <v>0</v>
      </c>
      <c r="AM107" s="28">
        <f t="shared" si="43"/>
        <v>23181</v>
      </c>
      <c r="AN107" s="27">
        <f t="shared" si="47"/>
        <v>0</v>
      </c>
      <c r="AO107" s="28">
        <f t="shared" si="44"/>
        <v>848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16441</v>
      </c>
      <c r="AL108" s="27">
        <f t="shared" si="42"/>
        <v>0</v>
      </c>
      <c r="AM108" s="28">
        <f t="shared" si="43"/>
        <v>23181</v>
      </c>
      <c r="AN108" s="27">
        <f t="shared" si="47"/>
        <v>0</v>
      </c>
      <c r="AO108" s="28">
        <f t="shared" si="44"/>
        <v>848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16441</v>
      </c>
      <c r="AL109" s="27">
        <f t="shared" si="42"/>
        <v>0</v>
      </c>
      <c r="AM109" s="28">
        <f t="shared" si="43"/>
        <v>23181</v>
      </c>
      <c r="AN109" s="27">
        <f t="shared" si="47"/>
        <v>0</v>
      </c>
      <c r="AO109" s="28">
        <f t="shared" si="44"/>
        <v>848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16441</v>
      </c>
      <c r="AL110" s="27">
        <f t="shared" si="42"/>
        <v>0</v>
      </c>
      <c r="AM110" s="28">
        <f t="shared" si="43"/>
        <v>23181</v>
      </c>
      <c r="AN110" s="27">
        <f t="shared" si="47"/>
        <v>0</v>
      </c>
      <c r="AO110" s="28">
        <f t="shared" si="44"/>
        <v>848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16441</v>
      </c>
      <c r="AL111" s="27">
        <f t="shared" si="42"/>
        <v>0</v>
      </c>
      <c r="AM111" s="28">
        <f t="shared" si="43"/>
        <v>23181</v>
      </c>
      <c r="AN111" s="27">
        <f t="shared" si="47"/>
        <v>0</v>
      </c>
      <c r="AO111" s="28">
        <f t="shared" si="44"/>
        <v>848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16441</v>
      </c>
      <c r="AL112" s="27">
        <f t="shared" si="42"/>
        <v>0</v>
      </c>
      <c r="AM112" s="28">
        <f t="shared" si="43"/>
        <v>23181</v>
      </c>
      <c r="AN112" s="27">
        <f t="shared" si="47"/>
        <v>0</v>
      </c>
      <c r="AO112" s="28">
        <f t="shared" si="44"/>
        <v>848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16441</v>
      </c>
      <c r="AL113" s="27">
        <f t="shared" si="42"/>
        <v>0</v>
      </c>
      <c r="AM113" s="28">
        <f t="shared" si="43"/>
        <v>23181</v>
      </c>
      <c r="AN113" s="27">
        <f t="shared" si="47"/>
        <v>0</v>
      </c>
      <c r="AO113" s="28">
        <f t="shared" si="44"/>
        <v>848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16441</v>
      </c>
      <c r="AL114" s="27">
        <f t="shared" si="42"/>
        <v>0</v>
      </c>
      <c r="AM114" s="28">
        <f t="shared" si="43"/>
        <v>23181</v>
      </c>
      <c r="AN114" s="27">
        <f t="shared" si="47"/>
        <v>0</v>
      </c>
      <c r="AO114" s="28">
        <f t="shared" si="44"/>
        <v>848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16441</v>
      </c>
      <c r="AL115" s="27">
        <f t="shared" si="42"/>
        <v>0</v>
      </c>
      <c r="AM115" s="28">
        <f t="shared" si="43"/>
        <v>23181</v>
      </c>
      <c r="AN115" s="27">
        <f t="shared" si="47"/>
        <v>0</v>
      </c>
      <c r="AO115" s="28">
        <f t="shared" si="44"/>
        <v>848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16441</v>
      </c>
      <c r="AL116" s="29">
        <f t="shared" si="42"/>
        <v>0</v>
      </c>
      <c r="AM116" s="30">
        <f t="shared" si="43"/>
        <v>23181</v>
      </c>
      <c r="AN116" s="29">
        <f t="shared" si="47"/>
        <v>0</v>
      </c>
      <c r="AO116" s="30">
        <f t="shared" si="44"/>
        <v>848</v>
      </c>
    </row>
    <row r="117" spans="1:41" x14ac:dyDescent="0.3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4" customFormat="1" ht="46.8" x14ac:dyDescent="0.3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2024</v>
      </c>
      <c r="G2" s="74">
        <f>YEAR($A$3)</f>
        <v>2024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2024</v>
      </c>
      <c r="O2" s="74">
        <f>YEAR($A$3)</f>
        <v>2024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2024</v>
      </c>
      <c r="W2" s="74">
        <f>YEAR($A$3)</f>
        <v>2024</v>
      </c>
      <c r="X2" s="74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600</v>
      </c>
      <c r="G80" s="4">
        <f>Counts!AK81</f>
        <v>14500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20</v>
      </c>
      <c r="W80" s="4">
        <f>Counts!AO81</f>
        <v>20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690</v>
      </c>
      <c r="G81" s="4">
        <f>Counts!AK82</f>
        <v>15190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60</v>
      </c>
      <c r="W81" s="4">
        <f>Counts!AO82</f>
        <v>80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386</v>
      </c>
      <c r="G82" s="4">
        <f>Counts!AK83</f>
        <v>15576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30</v>
      </c>
      <c r="W82" s="4">
        <f>Counts!AO83</f>
        <v>110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318</v>
      </c>
      <c r="G83" s="4">
        <f>Counts!AK84</f>
        <v>15894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110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185</v>
      </c>
      <c r="G84" s="4">
        <f>Counts!AK85</f>
        <v>16079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142</v>
      </c>
      <c r="W84" s="4">
        <f>Counts!AO85</f>
        <v>252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362</v>
      </c>
      <c r="G85" s="4">
        <f>Counts!AK86</f>
        <v>16441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596</v>
      </c>
      <c r="W85" s="4">
        <f>Counts!AO86</f>
        <v>848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16441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848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16441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848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16441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848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16441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848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16441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848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16441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848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16441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848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16441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848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16441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848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16441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848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16441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23181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848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16441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848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16441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848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16441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848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16441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848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16441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848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16441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848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16441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848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16441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848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16441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848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16441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848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16441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848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16441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848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16441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848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16441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848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16441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848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16441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848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16441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848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16441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848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16441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848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Nicole</cp:lastModifiedBy>
  <dcterms:created xsi:type="dcterms:W3CDTF">2017-09-26T15:51:03Z</dcterms:created>
  <dcterms:modified xsi:type="dcterms:W3CDTF">2024-09-06T18:50:09Z</dcterms:modified>
</cp:coreProperties>
</file>